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Obsidian Notes\Projects\staysums\site\public\downloads\"/>
    </mc:Choice>
  </mc:AlternateContent>
  <xr:revisionPtr revIDLastSave="0" documentId="13_ncr:1_{F3A3CB09-9C8D-4FEC-A595-F95DD96F94B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Monthly Close Lite" sheetId="1" r:id="rId1"/>
  </sheets>
  <definedNames>
    <definedName name="_xlnm._FilterDatabase" localSheetId="0" hidden="1">'Monthly Close Lite'!$A$10:$I$22</definedName>
    <definedName name="_xlnm.Print_Area" localSheetId="0">'Monthly Close Lite'!$A$1:$I$67</definedName>
  </definedNames>
  <calcPr calcId="181029" forceFullCalc="1"/>
</workbook>
</file>

<file path=xl/calcChain.xml><?xml version="1.0" encoding="utf-8"?>
<calcChain xmlns="http://schemas.openxmlformats.org/spreadsheetml/2006/main">
  <c r="D60" i="1" l="1"/>
  <c r="D59" i="1"/>
  <c r="D61" i="1" s="1"/>
  <c r="D57" i="1"/>
  <c r="D56" i="1"/>
  <c r="D55" i="1"/>
  <c r="E50" i="1"/>
  <c r="H24" i="1"/>
  <c r="F24" i="1"/>
  <c r="E24" i="1"/>
  <c r="D24" i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D58" i="1" l="1"/>
  <c r="I11" i="1"/>
  <c r="I24" i="1" s="1"/>
  <c r="G24" i="1"/>
</calcChain>
</file>

<file path=xl/sharedStrings.xml><?xml version="1.0" encoding="utf-8"?>
<sst xmlns="http://schemas.openxmlformats.org/spreadsheetml/2006/main" count="59" uniqueCount="54">
  <si>
    <t>StaySums Monthly Close Lite</t>
  </si>
  <si>
    <t>One property · One month · 12 payouts · 20 expenses · Excel and Google Sheets</t>
  </si>
  <si>
    <t>Replace the pale-blue sample inputs with your own totals. Guest names, bank details, addresses, and tax IDs are not needed.</t>
  </si>
  <si>
    <t>Property</t>
  </si>
  <si>
    <t>Sample Lake Cabin</t>
  </si>
  <si>
    <t>Month</t>
  </si>
  <si>
    <t>Sample data is included. Replace it before using.</t>
  </si>
  <si>
    <t>PAYOUTS</t>
  </si>
  <si>
    <t>Date</t>
  </si>
  <si>
    <t>Platform</t>
  </si>
  <si>
    <t>Booking note</t>
  </si>
  <si>
    <t>Booking total</t>
  </si>
  <si>
    <t>Host fee</t>
  </si>
  <si>
    <t>Adjustments</t>
  </si>
  <si>
    <t>Expected payout</t>
  </si>
  <si>
    <t>Bank deposit</t>
  </si>
  <si>
    <t>Difference</t>
  </si>
  <si>
    <t>Airbnb</t>
  </si>
  <si>
    <t>Sample booking A</t>
  </si>
  <si>
    <t>Vrbo</t>
  </si>
  <si>
    <t>Sample booking B</t>
  </si>
  <si>
    <t>Payout totals</t>
  </si>
  <si>
    <t>EXPENSES</t>
  </si>
  <si>
    <t>Category</t>
  </si>
  <si>
    <t>Description</t>
  </si>
  <si>
    <t>Payee / source</t>
  </si>
  <si>
    <t>Amount</t>
  </si>
  <si>
    <t>Receipt saved?</t>
  </si>
  <si>
    <t>Notes</t>
  </si>
  <si>
    <t>Cleaning &amp; maintenance</t>
  </si>
  <si>
    <t>Turnover service</t>
  </si>
  <si>
    <t>Sample cleaner</t>
  </si>
  <si>
    <t>Yes</t>
  </si>
  <si>
    <t>Sample</t>
  </si>
  <si>
    <t>Supplies</t>
  </si>
  <si>
    <t>Replacement linens</t>
  </si>
  <si>
    <t>Sample store</t>
  </si>
  <si>
    <t>Utilities</t>
  </si>
  <si>
    <t>Internet</t>
  </si>
  <si>
    <t>Sample provider</t>
  </si>
  <si>
    <t>Expense total</t>
  </si>
  <si>
    <t>ONE-MONTH CASH SUMMARY</t>
  </si>
  <si>
    <t>Gross booking amount</t>
  </si>
  <si>
    <t>Lite is deliberately small</t>
  </si>
  <si>
    <t>Host / platform fees</t>
  </si>
  <si>
    <t>Use it for one property and one month. It has 12 payout rows, 20 expense rows, and a simple cash summary. It does not include a yearly dashboard or tax summary.</t>
  </si>
  <si>
    <t>Payout adjustments</t>
  </si>
  <si>
    <t>Expected payouts</t>
  </si>
  <si>
    <t>Bank deposits</t>
  </si>
  <si>
    <t>Full StaySums adds a full year, up to five rentals, 400 booking rows, 600 expense rows, monthly P&amp;L, dashboard, tax summary, mileage log, and setup guide. $49 once · 30-day full refund.</t>
  </si>
  <si>
    <t>Operating expenses</t>
  </si>
  <si>
    <t>Amount left after expenses</t>
  </si>
  <si>
    <t>Get the full-year StaySums workbook — $49 once →</t>
  </si>
  <si>
    <t>This free sheet is an organizing aid, not tax, legal, accounting, or financial advice. Verify tax treatment and filing requirements with a qualified professional. StaySums does not receive the numbers you enter.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</si>
</sst>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mm\ yyyy"/>
    <numFmt numFmtId="177" formatCode="mmm\ d"/>
    <numFmt numFmtId="178" formatCode="\$#,##0.00;[Red]\(\$#,##0.00\);\-"/>
  </numFmts>
  <fonts count="22" x14ac:knownFonts="1">
    <font>
      <sz val="11"/>
      <color theme="1"/>
      <name val="新細明體"/>
      <family val="2"/>
      <scheme val="minor"/>
    </font>
    <font>
      <b/>
      <sz val="24"/>
      <color rgb="FFFFFFFF"/>
      <name val="Georgia"/>
    </font>
    <font>
      <sz val="11"/>
      <color rgb="FFFFFFFF"/>
      <name val="Aptos"/>
    </font>
    <font>
      <i/>
      <sz val="10"/>
      <color rgb="FF5D6E77"/>
      <name val="Aptos"/>
    </font>
    <font>
      <b/>
      <sz val="10"/>
      <color rgb="FF0E3A4C"/>
      <name val="Aptos"/>
    </font>
    <font>
      <sz val="10"/>
      <color rgb="FF0000FF"/>
      <name val="Aptos"/>
    </font>
    <font>
      <sz val="9"/>
      <color rgb="FF5D6E77"/>
      <name val="Aptos"/>
    </font>
    <font>
      <b/>
      <sz val="10"/>
      <color rgb="FFFFFFFF"/>
      <name val="Aptos"/>
    </font>
    <font>
      <b/>
      <sz val="9"/>
      <color rgb="FFFFFFFF"/>
      <name val="Aptos"/>
    </font>
    <font>
      <sz val="9"/>
      <color rgb="FF0000FF"/>
      <name val="Aptos"/>
    </font>
    <font>
      <sz val="9"/>
      <color rgb="FF000000"/>
      <name val="Aptos"/>
    </font>
    <font>
      <b/>
      <sz val="9"/>
      <color rgb="FF0E3A4C"/>
      <name val="Aptos"/>
    </font>
    <font>
      <sz val="11"/>
      <color rgb="FF0E3A4C"/>
      <name val="Georgia"/>
    </font>
    <font>
      <b/>
      <sz val="12"/>
      <color rgb="FF0E3A4C"/>
      <name val="Aptos Display"/>
    </font>
    <font>
      <b/>
      <sz val="11"/>
      <color rgb="FF0E3A4C"/>
      <name val="Georgia"/>
    </font>
    <font>
      <b/>
      <sz val="15"/>
      <color rgb="FF2F6B55"/>
      <name val="Aptos Display"/>
    </font>
    <font>
      <b/>
      <sz val="13"/>
      <color rgb="FFFFFFFF"/>
      <name val="Georgia"/>
    </font>
    <font>
      <sz val="10"/>
      <color rgb="FFFFFFFF"/>
      <name val="Aptos"/>
    </font>
    <font>
      <sz val="12"/>
      <color theme="10"/>
      <name val="新細明體"/>
      <family val="2"/>
      <scheme val="minor"/>
    </font>
    <font>
      <b/>
      <u/>
      <sz val="11"/>
      <color rgb="FFFFFFFF"/>
      <name val="Aptos"/>
    </font>
    <font>
      <i/>
      <sz val="9"/>
      <color rgb="FF5D6E77"/>
      <name val="Aptos"/>
    </font>
    <font>
      <sz val="9"/>
      <name val="新細明體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E3A4C"/>
      </patternFill>
    </fill>
    <fill>
      <patternFill patternType="solid">
        <fgColor rgb="FFFAF8F4"/>
      </patternFill>
    </fill>
    <fill>
      <patternFill patternType="solid">
        <fgColor rgb="FFEEF5F7"/>
      </patternFill>
    </fill>
    <fill>
      <patternFill patternType="solid">
        <fgColor rgb="FFC98A2B"/>
      </patternFill>
    </fill>
    <fill>
      <patternFill patternType="solid">
        <fgColor rgb="FFF4EEE3"/>
      </patternFill>
    </fill>
  </fills>
  <borders count="6">
    <border>
      <left/>
      <right/>
      <top/>
      <bottom/>
      <diagonal/>
    </border>
    <border>
      <left style="thin">
        <color rgb="FFE5E3DC"/>
      </left>
      <right style="thin">
        <color rgb="FFE5E3DC"/>
      </right>
      <top style="thin">
        <color rgb="FFE5E3DC"/>
      </top>
      <bottom style="thin">
        <color rgb="FFE5E3DC"/>
      </bottom>
      <diagonal/>
    </border>
    <border>
      <left/>
      <right/>
      <top style="medium">
        <color rgb="FF0E3A4C"/>
      </top>
      <bottom/>
      <diagonal/>
    </border>
    <border>
      <left/>
      <right/>
      <top style="thin">
        <color rgb="FFE5E3DC"/>
      </top>
      <bottom style="thin">
        <color rgb="FFE5E3DC"/>
      </bottom>
      <diagonal/>
    </border>
    <border>
      <left/>
      <right style="thin">
        <color rgb="FFE5E3DC"/>
      </right>
      <top style="thin">
        <color rgb="FFE5E3DC"/>
      </top>
      <bottom style="thin">
        <color rgb="FFE5E3DC"/>
      </bottom>
      <diagonal/>
    </border>
    <border>
      <left/>
      <right/>
      <top/>
      <bottom style="thin">
        <color rgb="FFE5E3DC"/>
      </bottom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4" fillId="0" borderId="0" xfId="0" applyFont="1"/>
    <xf numFmtId="0" fontId="8" fillId="2" borderId="1" xfId="0" applyFont="1" applyFill="1" applyBorder="1" applyAlignment="1">
      <alignment vertical="center" wrapText="1"/>
    </xf>
    <xf numFmtId="177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/>
    </xf>
    <xf numFmtId="178" fontId="10" fillId="6" borderId="1" xfId="0" applyNumberFormat="1" applyFont="1" applyFill="1" applyBorder="1" applyAlignment="1">
      <alignment vertical="center"/>
    </xf>
    <xf numFmtId="0" fontId="11" fillId="3" borderId="2" xfId="0" applyFont="1" applyFill="1" applyBorder="1"/>
    <xf numFmtId="178" fontId="11" fillId="3" borderId="2" xfId="0" applyNumberFormat="1" applyFont="1" applyFill="1" applyBorder="1"/>
    <xf numFmtId="178" fontId="13" fillId="6" borderId="5" xfId="0" applyNumberFormat="1" applyFont="1" applyFill="1" applyBorder="1" applyAlignment="1">
      <alignment vertical="center"/>
    </xf>
    <xf numFmtId="178" fontId="15" fillId="6" borderId="5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/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17" fillId="2" borderId="0" xfId="0" applyFont="1" applyFill="1" applyAlignment="1">
      <alignment vertical="top" wrapText="1"/>
    </xf>
    <xf numFmtId="0" fontId="12" fillId="6" borderId="5" xfId="0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0" fillId="0" borderId="0" xfId="0" applyFont="1" applyAlignment="1">
      <alignment vertical="top" wrapText="1"/>
    </xf>
    <xf numFmtId="0" fontId="19" fillId="5" borderId="0" xfId="1" applyFont="1" applyFill="1" applyAlignment="1">
      <alignment horizontal="center" vertical="center"/>
    </xf>
    <xf numFmtId="0" fontId="14" fillId="6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176" fontId="5" fillId="4" borderId="1" xfId="0" applyNumberFormat="1" applyFont="1" applyFill="1" applyBorder="1"/>
    <xf numFmtId="0" fontId="8" fillId="2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vertical="center" wrapText="1"/>
    </xf>
    <xf numFmtId="0" fontId="5" fillId="4" borderId="1" xfId="0" applyFont="1" applyFill="1" applyBorder="1"/>
  </cellXfs>
  <cellStyles count="2">
    <cellStyle name="一般" xfId="0" builtinId="0"/>
    <cellStyle name="超連結" xfId="1" builtinId="8"/>
  </cellStyles>
  <dxfs count="1">
    <dxf>
      <font>
        <color rgb="FFB94A48"/>
      </font>
      <fill>
        <patternFill patternType="solid">
          <fgColor rgb="FFFBE9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ysums.com/go/monthly-close-lite-upgrade?utm_source=monthly_close_lite&amp;utm_medium=spreadsheet&amp;utm_campaign=free_lite&amp;utm_content=bottom_c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workbookViewId="0">
      <pane ySplit="10" topLeftCell="A11" activePane="bottomLeft" state="frozen"/>
      <selection pane="bottomLeft" sqref="A1:I1"/>
    </sheetView>
  </sheetViews>
  <sheetFormatPr defaultRowHeight="15.65" x14ac:dyDescent="0.3"/>
  <cols>
    <col min="1" max="1" width="13" customWidth="1"/>
    <col min="2" max="2" width="23" customWidth="1"/>
    <col min="3" max="3" width="24" customWidth="1"/>
    <col min="4" max="4" width="18" customWidth="1"/>
    <col min="5" max="6" width="15" customWidth="1"/>
    <col min="7" max="7" width="18" customWidth="1"/>
    <col min="8" max="9" width="16" customWidth="1"/>
  </cols>
  <sheetData>
    <row r="1" spans="1:9" ht="40.1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23.95" customHeight="1" x14ac:dyDescent="0.3">
      <c r="A2" s="23" t="s">
        <v>1</v>
      </c>
      <c r="B2" s="13"/>
      <c r="C2" s="13"/>
      <c r="D2" s="13"/>
      <c r="E2" s="13"/>
      <c r="F2" s="13"/>
      <c r="G2" s="13"/>
      <c r="H2" s="13"/>
      <c r="I2" s="13"/>
    </row>
    <row r="4" spans="1:9" ht="31.95" customHeight="1" x14ac:dyDescent="0.3">
      <c r="A4" s="26" t="s">
        <v>2</v>
      </c>
      <c r="B4" s="13"/>
      <c r="C4" s="13"/>
      <c r="D4" s="13"/>
      <c r="E4" s="13"/>
      <c r="F4" s="13"/>
      <c r="G4" s="13"/>
      <c r="H4" s="13"/>
      <c r="I4" s="13"/>
    </row>
    <row r="6" spans="1:9" ht="30.05" customHeight="1" x14ac:dyDescent="0.3">
      <c r="A6" s="1" t="s">
        <v>3</v>
      </c>
      <c r="B6" s="32" t="s">
        <v>4</v>
      </c>
      <c r="C6" s="13"/>
      <c r="D6" s="1" t="s">
        <v>5</v>
      </c>
      <c r="E6" s="27">
        <v>46174</v>
      </c>
      <c r="F6" s="13"/>
      <c r="G6" s="31" t="s">
        <v>6</v>
      </c>
      <c r="H6" s="13"/>
      <c r="I6" s="13"/>
    </row>
    <row r="8" spans="1:9" ht="23.05" customHeight="1" x14ac:dyDescent="0.3">
      <c r="A8" s="24" t="s">
        <v>7</v>
      </c>
      <c r="B8" s="13"/>
      <c r="C8" s="13"/>
      <c r="D8" s="13"/>
      <c r="E8" s="13"/>
      <c r="F8" s="13"/>
      <c r="G8" s="13"/>
      <c r="H8" s="13"/>
      <c r="I8" s="13"/>
    </row>
    <row r="10" spans="1:9" ht="31" customHeight="1" x14ac:dyDescent="0.3">
      <c r="A10" s="2" t="s">
        <v>8</v>
      </c>
      <c r="B10" s="2" t="s">
        <v>9</v>
      </c>
      <c r="C10" s="2" t="s">
        <v>10</v>
      </c>
      <c r="D10" s="2" t="s">
        <v>11</v>
      </c>
      <c r="E10" s="2" t="s">
        <v>12</v>
      </c>
      <c r="F10" s="2" t="s">
        <v>13</v>
      </c>
      <c r="G10" s="2" t="s">
        <v>14</v>
      </c>
      <c r="H10" s="2" t="s">
        <v>15</v>
      </c>
      <c r="I10" s="2" t="s">
        <v>16</v>
      </c>
    </row>
    <row r="11" spans="1:9" ht="22.1" customHeight="1" x14ac:dyDescent="0.3">
      <c r="A11" s="3">
        <v>46176</v>
      </c>
      <c r="B11" s="4" t="s">
        <v>17</v>
      </c>
      <c r="C11" s="5" t="s">
        <v>18</v>
      </c>
      <c r="D11" s="6">
        <v>850</v>
      </c>
      <c r="E11" s="6">
        <v>127.5</v>
      </c>
      <c r="F11" s="6">
        <v>0</v>
      </c>
      <c r="G11" s="7">
        <f t="shared" ref="G11:G22" si="0">IF(COUNTA(A11:F11)=0,"",D11-E11+F11)</f>
        <v>722.5</v>
      </c>
      <c r="H11" s="6">
        <v>722.5</v>
      </c>
      <c r="I11" s="7">
        <f t="shared" ref="I11:I22" si="1">IF(G11="","",H11-G11)</f>
        <v>0</v>
      </c>
    </row>
    <row r="12" spans="1:9" ht="22.1" customHeight="1" x14ac:dyDescent="0.3">
      <c r="A12" s="3">
        <v>46188</v>
      </c>
      <c r="B12" s="4" t="s">
        <v>19</v>
      </c>
      <c r="C12" s="5" t="s">
        <v>20</v>
      </c>
      <c r="D12" s="6">
        <v>620</v>
      </c>
      <c r="E12" s="6">
        <v>49.6</v>
      </c>
      <c r="F12" s="6">
        <v>-20</v>
      </c>
      <c r="G12" s="7">
        <f t="shared" si="0"/>
        <v>550.4</v>
      </c>
      <c r="H12" s="6">
        <v>550.4</v>
      </c>
      <c r="I12" s="7">
        <f t="shared" si="1"/>
        <v>0</v>
      </c>
    </row>
    <row r="13" spans="1:9" ht="22.1" customHeight="1" x14ac:dyDescent="0.3">
      <c r="A13" s="3"/>
      <c r="B13" s="4"/>
      <c r="C13" s="5"/>
      <c r="D13" s="6"/>
      <c r="E13" s="6"/>
      <c r="F13" s="6"/>
      <c r="G13" s="7" t="str">
        <f t="shared" si="0"/>
        <v/>
      </c>
      <c r="H13" s="6"/>
      <c r="I13" s="7" t="str">
        <f t="shared" si="1"/>
        <v/>
      </c>
    </row>
    <row r="14" spans="1:9" ht="22.1" customHeight="1" x14ac:dyDescent="0.3">
      <c r="A14" s="3"/>
      <c r="B14" s="4"/>
      <c r="C14" s="5"/>
      <c r="D14" s="6"/>
      <c r="E14" s="6"/>
      <c r="F14" s="6"/>
      <c r="G14" s="7" t="str">
        <f t="shared" si="0"/>
        <v/>
      </c>
      <c r="H14" s="6"/>
      <c r="I14" s="7" t="str">
        <f t="shared" si="1"/>
        <v/>
      </c>
    </row>
    <row r="15" spans="1:9" ht="22.1" customHeight="1" x14ac:dyDescent="0.3">
      <c r="A15" s="3"/>
      <c r="B15" s="4"/>
      <c r="C15" s="5"/>
      <c r="D15" s="6"/>
      <c r="E15" s="6"/>
      <c r="F15" s="6"/>
      <c r="G15" s="7" t="str">
        <f t="shared" si="0"/>
        <v/>
      </c>
      <c r="H15" s="6"/>
      <c r="I15" s="7" t="str">
        <f t="shared" si="1"/>
        <v/>
      </c>
    </row>
    <row r="16" spans="1:9" ht="22.1" customHeight="1" x14ac:dyDescent="0.3">
      <c r="A16" s="3"/>
      <c r="B16" s="4"/>
      <c r="C16" s="5"/>
      <c r="D16" s="6"/>
      <c r="E16" s="6"/>
      <c r="F16" s="6"/>
      <c r="G16" s="7" t="str">
        <f t="shared" si="0"/>
        <v/>
      </c>
      <c r="H16" s="6"/>
      <c r="I16" s="7" t="str">
        <f t="shared" si="1"/>
        <v/>
      </c>
    </row>
    <row r="17" spans="1:9" ht="22.1" customHeight="1" x14ac:dyDescent="0.3">
      <c r="A17" s="3"/>
      <c r="B17" s="4"/>
      <c r="C17" s="5"/>
      <c r="D17" s="6"/>
      <c r="E17" s="6"/>
      <c r="F17" s="6"/>
      <c r="G17" s="7" t="str">
        <f t="shared" si="0"/>
        <v/>
      </c>
      <c r="H17" s="6"/>
      <c r="I17" s="7" t="str">
        <f t="shared" si="1"/>
        <v/>
      </c>
    </row>
    <row r="18" spans="1:9" ht="22.1" customHeight="1" x14ac:dyDescent="0.3">
      <c r="A18" s="3"/>
      <c r="B18" s="4"/>
      <c r="C18" s="5"/>
      <c r="D18" s="6"/>
      <c r="E18" s="6"/>
      <c r="F18" s="6"/>
      <c r="G18" s="7" t="str">
        <f t="shared" si="0"/>
        <v/>
      </c>
      <c r="H18" s="6"/>
      <c r="I18" s="7" t="str">
        <f t="shared" si="1"/>
        <v/>
      </c>
    </row>
    <row r="19" spans="1:9" ht="22.1" customHeight="1" x14ac:dyDescent="0.3">
      <c r="A19" s="3"/>
      <c r="B19" s="4"/>
      <c r="C19" s="5"/>
      <c r="D19" s="6"/>
      <c r="E19" s="6"/>
      <c r="F19" s="6"/>
      <c r="G19" s="7" t="str">
        <f t="shared" si="0"/>
        <v/>
      </c>
      <c r="H19" s="6"/>
      <c r="I19" s="7" t="str">
        <f t="shared" si="1"/>
        <v/>
      </c>
    </row>
    <row r="20" spans="1:9" ht="22.1" customHeight="1" x14ac:dyDescent="0.3">
      <c r="A20" s="3"/>
      <c r="B20" s="4"/>
      <c r="C20" s="5"/>
      <c r="D20" s="6"/>
      <c r="E20" s="6"/>
      <c r="F20" s="6"/>
      <c r="G20" s="7" t="str">
        <f t="shared" si="0"/>
        <v/>
      </c>
      <c r="H20" s="6"/>
      <c r="I20" s="7" t="str">
        <f t="shared" si="1"/>
        <v/>
      </c>
    </row>
    <row r="21" spans="1:9" ht="22.1" customHeight="1" x14ac:dyDescent="0.3">
      <c r="A21" s="3"/>
      <c r="B21" s="4"/>
      <c r="C21" s="5"/>
      <c r="D21" s="6"/>
      <c r="E21" s="6"/>
      <c r="F21" s="6"/>
      <c r="G21" s="7" t="str">
        <f t="shared" si="0"/>
        <v/>
      </c>
      <c r="H21" s="6"/>
      <c r="I21" s="7" t="str">
        <f t="shared" si="1"/>
        <v/>
      </c>
    </row>
    <row r="22" spans="1:9" ht="22.1" customHeight="1" x14ac:dyDescent="0.3">
      <c r="A22" s="3"/>
      <c r="B22" s="4"/>
      <c r="C22" s="5"/>
      <c r="D22" s="6"/>
      <c r="E22" s="6"/>
      <c r="F22" s="6"/>
      <c r="G22" s="7" t="str">
        <f t="shared" si="0"/>
        <v/>
      </c>
      <c r="H22" s="6"/>
      <c r="I22" s="7" t="str">
        <f t="shared" si="1"/>
        <v/>
      </c>
    </row>
    <row r="24" spans="1:9" x14ac:dyDescent="0.3">
      <c r="A24" s="8"/>
      <c r="B24" s="8"/>
      <c r="C24" s="8" t="s">
        <v>21</v>
      </c>
      <c r="D24" s="9">
        <f t="shared" ref="D24:I24" si="2">SUM(D11:D22)</f>
        <v>1470</v>
      </c>
      <c r="E24" s="9">
        <f t="shared" si="2"/>
        <v>177.1</v>
      </c>
      <c r="F24" s="9">
        <f t="shared" si="2"/>
        <v>-20</v>
      </c>
      <c r="G24" s="9">
        <f t="shared" si="2"/>
        <v>1272.9000000000001</v>
      </c>
      <c r="H24" s="9">
        <f t="shared" si="2"/>
        <v>1272.9000000000001</v>
      </c>
      <c r="I24" s="9">
        <f t="shared" si="2"/>
        <v>0</v>
      </c>
    </row>
    <row r="27" spans="1:9" ht="23.05" customHeight="1" x14ac:dyDescent="0.3">
      <c r="A27" s="24" t="s">
        <v>22</v>
      </c>
      <c r="B27" s="13"/>
      <c r="C27" s="13"/>
      <c r="D27" s="13"/>
      <c r="E27" s="13"/>
      <c r="F27" s="13"/>
      <c r="G27" s="13"/>
      <c r="H27" s="13"/>
      <c r="I27" s="13"/>
    </row>
    <row r="28" spans="1:9" ht="31" customHeight="1" x14ac:dyDescent="0.3">
      <c r="A28" s="2" t="s">
        <v>8</v>
      </c>
      <c r="B28" s="2" t="s">
        <v>23</v>
      </c>
      <c r="C28" s="2" t="s">
        <v>24</v>
      </c>
      <c r="D28" s="2" t="s">
        <v>25</v>
      </c>
      <c r="E28" s="2" t="s">
        <v>26</v>
      </c>
      <c r="F28" s="2" t="s">
        <v>27</v>
      </c>
      <c r="G28" s="28" t="s">
        <v>28</v>
      </c>
      <c r="H28" s="29"/>
      <c r="I28" s="30"/>
    </row>
    <row r="29" spans="1:9" ht="22.1" customHeight="1" x14ac:dyDescent="0.3">
      <c r="A29" s="3">
        <v>46174</v>
      </c>
      <c r="B29" s="4" t="s">
        <v>29</v>
      </c>
      <c r="C29" s="5" t="s">
        <v>30</v>
      </c>
      <c r="D29" s="5" t="s">
        <v>31</v>
      </c>
      <c r="E29" s="6">
        <v>120</v>
      </c>
      <c r="F29" s="4" t="s">
        <v>32</v>
      </c>
      <c r="G29" s="14" t="s">
        <v>33</v>
      </c>
      <c r="H29" s="15"/>
      <c r="I29" s="15"/>
    </row>
    <row r="30" spans="1:9" ht="22.1" customHeight="1" x14ac:dyDescent="0.3">
      <c r="A30" s="3">
        <v>46180</v>
      </c>
      <c r="B30" s="4" t="s">
        <v>34</v>
      </c>
      <c r="C30" s="5" t="s">
        <v>35</v>
      </c>
      <c r="D30" s="5" t="s">
        <v>36</v>
      </c>
      <c r="E30" s="6">
        <v>85</v>
      </c>
      <c r="F30" s="4" t="s">
        <v>32</v>
      </c>
      <c r="G30" s="14" t="s">
        <v>33</v>
      </c>
      <c r="H30" s="15"/>
      <c r="I30" s="15"/>
    </row>
    <row r="31" spans="1:9" ht="22.1" customHeight="1" x14ac:dyDescent="0.3">
      <c r="A31" s="3">
        <v>46185</v>
      </c>
      <c r="B31" s="4" t="s">
        <v>37</v>
      </c>
      <c r="C31" s="5" t="s">
        <v>38</v>
      </c>
      <c r="D31" s="5" t="s">
        <v>39</v>
      </c>
      <c r="E31" s="6">
        <v>70</v>
      </c>
      <c r="F31" s="4" t="s">
        <v>32</v>
      </c>
      <c r="G31" s="14" t="s">
        <v>33</v>
      </c>
      <c r="H31" s="15"/>
      <c r="I31" s="15"/>
    </row>
    <row r="32" spans="1:9" ht="22.1" customHeight="1" x14ac:dyDescent="0.3">
      <c r="A32" s="3"/>
      <c r="B32" s="4"/>
      <c r="C32" s="5"/>
      <c r="D32" s="5"/>
      <c r="E32" s="6"/>
      <c r="F32" s="4"/>
      <c r="G32" s="14"/>
      <c r="H32" s="15"/>
      <c r="I32" s="15"/>
    </row>
    <row r="33" spans="1:9" ht="22.1" customHeight="1" x14ac:dyDescent="0.3">
      <c r="A33" s="3"/>
      <c r="B33" s="4"/>
      <c r="C33" s="5"/>
      <c r="D33" s="5"/>
      <c r="E33" s="6"/>
      <c r="F33" s="4"/>
      <c r="G33" s="14"/>
      <c r="H33" s="15"/>
      <c r="I33" s="15"/>
    </row>
    <row r="34" spans="1:9" ht="22.1" customHeight="1" x14ac:dyDescent="0.3">
      <c r="A34" s="3"/>
      <c r="B34" s="4"/>
      <c r="C34" s="5"/>
      <c r="D34" s="5"/>
      <c r="E34" s="6"/>
      <c r="F34" s="4"/>
      <c r="G34" s="14"/>
      <c r="H34" s="15"/>
      <c r="I34" s="15"/>
    </row>
    <row r="35" spans="1:9" ht="22.1" customHeight="1" x14ac:dyDescent="0.3">
      <c r="A35" s="3"/>
      <c r="B35" s="4"/>
      <c r="C35" s="5"/>
      <c r="D35" s="5"/>
      <c r="E35" s="6"/>
      <c r="F35" s="4"/>
      <c r="G35" s="14"/>
      <c r="H35" s="15"/>
      <c r="I35" s="15"/>
    </row>
    <row r="36" spans="1:9" ht="22.1" customHeight="1" x14ac:dyDescent="0.3">
      <c r="A36" s="3"/>
      <c r="B36" s="4"/>
      <c r="C36" s="5"/>
      <c r="D36" s="5"/>
      <c r="E36" s="6"/>
      <c r="F36" s="4"/>
      <c r="G36" s="14"/>
      <c r="H36" s="15"/>
      <c r="I36" s="15"/>
    </row>
    <row r="37" spans="1:9" ht="22.1" customHeight="1" x14ac:dyDescent="0.3">
      <c r="A37" s="3"/>
      <c r="B37" s="4"/>
      <c r="C37" s="5"/>
      <c r="D37" s="5"/>
      <c r="E37" s="6"/>
      <c r="F37" s="4"/>
      <c r="G37" s="14"/>
      <c r="H37" s="15"/>
      <c r="I37" s="15"/>
    </row>
    <row r="38" spans="1:9" ht="22.1" customHeight="1" x14ac:dyDescent="0.3">
      <c r="A38" s="3"/>
      <c r="B38" s="4"/>
      <c r="C38" s="5"/>
      <c r="D38" s="5"/>
      <c r="E38" s="6"/>
      <c r="F38" s="4"/>
      <c r="G38" s="14"/>
      <c r="H38" s="15"/>
      <c r="I38" s="15"/>
    </row>
    <row r="39" spans="1:9" ht="22.1" customHeight="1" x14ac:dyDescent="0.3">
      <c r="A39" s="3"/>
      <c r="B39" s="4"/>
      <c r="C39" s="5"/>
      <c r="D39" s="5"/>
      <c r="E39" s="6"/>
      <c r="F39" s="4"/>
      <c r="G39" s="14"/>
      <c r="H39" s="15"/>
      <c r="I39" s="15"/>
    </row>
    <row r="40" spans="1:9" ht="22.1" customHeight="1" x14ac:dyDescent="0.3">
      <c r="A40" s="3"/>
      <c r="B40" s="4"/>
      <c r="C40" s="5"/>
      <c r="D40" s="5"/>
      <c r="E40" s="6"/>
      <c r="F40" s="4"/>
      <c r="G40" s="14"/>
      <c r="H40" s="15"/>
      <c r="I40" s="15"/>
    </row>
    <row r="41" spans="1:9" ht="22.1" customHeight="1" x14ac:dyDescent="0.3">
      <c r="A41" s="3"/>
      <c r="B41" s="4"/>
      <c r="C41" s="5"/>
      <c r="D41" s="5"/>
      <c r="E41" s="6"/>
      <c r="F41" s="4"/>
      <c r="G41" s="14"/>
      <c r="H41" s="15"/>
      <c r="I41" s="15"/>
    </row>
    <row r="42" spans="1:9" ht="22.1" customHeight="1" x14ac:dyDescent="0.3">
      <c r="A42" s="3"/>
      <c r="B42" s="4"/>
      <c r="C42" s="5"/>
      <c r="D42" s="5"/>
      <c r="E42" s="6"/>
      <c r="F42" s="4"/>
      <c r="G42" s="14"/>
      <c r="H42" s="15"/>
      <c r="I42" s="15"/>
    </row>
    <row r="43" spans="1:9" ht="22.1" customHeight="1" x14ac:dyDescent="0.3">
      <c r="A43" s="3"/>
      <c r="B43" s="4"/>
      <c r="C43" s="5"/>
      <c r="D43" s="5"/>
      <c r="E43" s="6"/>
      <c r="F43" s="4"/>
      <c r="G43" s="14"/>
      <c r="H43" s="15"/>
      <c r="I43" s="15"/>
    </row>
    <row r="44" spans="1:9" ht="22.1" customHeight="1" x14ac:dyDescent="0.3">
      <c r="A44" s="3"/>
      <c r="B44" s="4"/>
      <c r="C44" s="5"/>
      <c r="D44" s="5"/>
      <c r="E44" s="6"/>
      <c r="F44" s="4"/>
      <c r="G44" s="14"/>
      <c r="H44" s="15"/>
      <c r="I44" s="15"/>
    </row>
    <row r="45" spans="1:9" ht="22.1" customHeight="1" x14ac:dyDescent="0.3">
      <c r="A45" s="3"/>
      <c r="B45" s="4"/>
      <c r="C45" s="5"/>
      <c r="D45" s="5"/>
      <c r="E45" s="6"/>
      <c r="F45" s="4"/>
      <c r="G45" s="14"/>
      <c r="H45" s="15"/>
      <c r="I45" s="15"/>
    </row>
    <row r="46" spans="1:9" ht="22.1" customHeight="1" x14ac:dyDescent="0.3">
      <c r="A46" s="3"/>
      <c r="B46" s="4"/>
      <c r="C46" s="5"/>
      <c r="D46" s="5"/>
      <c r="E46" s="6"/>
      <c r="F46" s="4"/>
      <c r="G46" s="14"/>
      <c r="H46" s="15"/>
      <c r="I46" s="15"/>
    </row>
    <row r="47" spans="1:9" ht="22.1" customHeight="1" x14ac:dyDescent="0.3">
      <c r="A47" s="3"/>
      <c r="B47" s="4"/>
      <c r="C47" s="5"/>
      <c r="D47" s="5"/>
      <c r="E47" s="6"/>
      <c r="F47" s="4"/>
      <c r="G47" s="14"/>
      <c r="H47" s="15"/>
      <c r="I47" s="15"/>
    </row>
    <row r="48" spans="1:9" ht="22.1" customHeight="1" x14ac:dyDescent="0.3">
      <c r="A48" s="3"/>
      <c r="B48" s="4"/>
      <c r="C48" s="5"/>
      <c r="D48" s="5"/>
      <c r="E48" s="6"/>
      <c r="F48" s="4"/>
      <c r="G48" s="14"/>
      <c r="H48" s="15"/>
      <c r="I48" s="15"/>
    </row>
    <row r="50" spans="1:9" x14ac:dyDescent="0.3">
      <c r="A50" s="8"/>
      <c r="B50" s="8"/>
      <c r="C50" s="8"/>
      <c r="D50" s="8" t="s">
        <v>40</v>
      </c>
      <c r="E50" s="9">
        <f>SUM(E29:E48)</f>
        <v>275</v>
      </c>
      <c r="F50" s="8"/>
      <c r="G50" s="8"/>
      <c r="H50" s="8"/>
      <c r="I50" s="8"/>
    </row>
    <row r="53" spans="1:9" ht="25.05" customHeight="1" x14ac:dyDescent="0.3">
      <c r="A53" s="25" t="s">
        <v>41</v>
      </c>
      <c r="B53" s="13"/>
      <c r="C53" s="13"/>
      <c r="D53" s="13"/>
      <c r="E53" s="13"/>
      <c r="F53" s="13"/>
      <c r="G53" s="13"/>
      <c r="H53" s="13"/>
      <c r="I53" s="13"/>
    </row>
    <row r="55" spans="1:9" ht="23.95" customHeight="1" x14ac:dyDescent="0.3">
      <c r="A55" s="17" t="s">
        <v>42</v>
      </c>
      <c r="B55" s="18"/>
      <c r="C55" s="18"/>
      <c r="D55" s="10">
        <f>SUM(D11:D22)</f>
        <v>1470</v>
      </c>
      <c r="F55" s="19" t="s">
        <v>43</v>
      </c>
      <c r="G55" s="13"/>
      <c r="H55" s="13"/>
      <c r="I55" s="13"/>
    </row>
    <row r="56" spans="1:9" ht="23.95" customHeight="1" x14ac:dyDescent="0.3">
      <c r="A56" s="17" t="s">
        <v>44</v>
      </c>
      <c r="B56" s="18"/>
      <c r="C56" s="18"/>
      <c r="D56" s="10">
        <f>SUM(E11:E22)</f>
        <v>177.1</v>
      </c>
      <c r="F56" s="16" t="s">
        <v>45</v>
      </c>
      <c r="G56" s="13"/>
      <c r="H56" s="13"/>
      <c r="I56" s="13"/>
    </row>
    <row r="57" spans="1:9" ht="23.95" customHeight="1" x14ac:dyDescent="0.3">
      <c r="A57" s="17" t="s">
        <v>46</v>
      </c>
      <c r="B57" s="18"/>
      <c r="C57" s="18"/>
      <c r="D57" s="10">
        <f>SUM(F11:F22)</f>
        <v>-20</v>
      </c>
      <c r="F57" s="13"/>
      <c r="G57" s="13"/>
      <c r="H57" s="13"/>
      <c r="I57" s="13"/>
    </row>
    <row r="58" spans="1:9" ht="23.95" customHeight="1" x14ac:dyDescent="0.3">
      <c r="A58" s="17" t="s">
        <v>47</v>
      </c>
      <c r="B58" s="18"/>
      <c r="C58" s="18"/>
      <c r="D58" s="10">
        <f>SUM(G11:G22)</f>
        <v>1272.9000000000001</v>
      </c>
      <c r="F58" s="13"/>
      <c r="G58" s="13"/>
      <c r="H58" s="13"/>
      <c r="I58" s="13"/>
    </row>
    <row r="59" spans="1:9" ht="23.95" customHeight="1" x14ac:dyDescent="0.3">
      <c r="A59" s="17" t="s">
        <v>48</v>
      </c>
      <c r="B59" s="18"/>
      <c r="C59" s="18"/>
      <c r="D59" s="10">
        <f>SUM(H11:H22)</f>
        <v>1272.9000000000001</v>
      </c>
      <c r="F59" s="16" t="s">
        <v>49</v>
      </c>
      <c r="G59" s="13"/>
      <c r="H59" s="13"/>
      <c r="I59" s="13"/>
    </row>
    <row r="60" spans="1:9" ht="23.95" customHeight="1" x14ac:dyDescent="0.3">
      <c r="A60" s="17" t="s">
        <v>50</v>
      </c>
      <c r="B60" s="18"/>
      <c r="C60" s="18"/>
      <c r="D60" s="10">
        <f>SUM(E29:E48)</f>
        <v>275</v>
      </c>
      <c r="F60" s="13"/>
      <c r="G60" s="13"/>
      <c r="H60" s="13"/>
      <c r="I60" s="13"/>
    </row>
    <row r="61" spans="1:9" ht="23.95" customHeight="1" x14ac:dyDescent="0.3">
      <c r="A61" s="22" t="s">
        <v>51</v>
      </c>
      <c r="B61" s="18"/>
      <c r="C61" s="18"/>
      <c r="D61" s="11">
        <f>D59-D60</f>
        <v>997.90000000000009</v>
      </c>
      <c r="F61" s="13"/>
      <c r="G61" s="13"/>
      <c r="H61" s="13"/>
      <c r="I61" s="13"/>
    </row>
    <row r="64" spans="1:9" ht="30.05" customHeight="1" x14ac:dyDescent="0.3">
      <c r="A64" s="21" t="s">
        <v>52</v>
      </c>
      <c r="B64" s="13"/>
      <c r="C64" s="13"/>
      <c r="D64" s="13"/>
      <c r="E64" s="13"/>
      <c r="F64" s="13"/>
      <c r="G64" s="13"/>
      <c r="H64" s="13"/>
      <c r="I64" s="13"/>
    </row>
    <row r="66" spans="1:9" x14ac:dyDescent="0.3">
      <c r="A66" s="20" t="s">
        <v>53</v>
      </c>
      <c r="B66" s="13"/>
      <c r="C66" s="13"/>
      <c r="D66" s="13"/>
      <c r="E66" s="13"/>
      <c r="F66" s="13"/>
      <c r="G66" s="13"/>
      <c r="H66" s="13"/>
      <c r="I66" s="13"/>
    </row>
    <row r="67" spans="1:9" x14ac:dyDescent="0.3">
      <c r="A67" s="13"/>
      <c r="B67" s="13"/>
      <c r="C67" s="13"/>
      <c r="D67" s="13"/>
      <c r="E67" s="13"/>
      <c r="F67" s="13"/>
      <c r="G67" s="13"/>
      <c r="H67" s="13"/>
      <c r="I67" s="13"/>
    </row>
  </sheetData>
  <autoFilter ref="A10:I22" xr:uid="{00000000-0009-0000-0000-000000000000}"/>
  <mergeCells count="42">
    <mergeCell ref="G6:I6"/>
    <mergeCell ref="G37:I37"/>
    <mergeCell ref="A56:C56"/>
    <mergeCell ref="A27:I27"/>
    <mergeCell ref="G34:I34"/>
    <mergeCell ref="A55:C55"/>
    <mergeCell ref="G30:I30"/>
    <mergeCell ref="B6:C6"/>
    <mergeCell ref="G36:I36"/>
    <mergeCell ref="G41:I41"/>
    <mergeCell ref="G31:I31"/>
    <mergeCell ref="G46:I46"/>
    <mergeCell ref="G38:I38"/>
    <mergeCell ref="G28:I28"/>
    <mergeCell ref="F59:I61"/>
    <mergeCell ref="A66:I67"/>
    <mergeCell ref="A59:C59"/>
    <mergeCell ref="G43:I43"/>
    <mergeCell ref="A64:I64"/>
    <mergeCell ref="A60:C60"/>
    <mergeCell ref="A61:C61"/>
    <mergeCell ref="A57:C57"/>
    <mergeCell ref="G45:I45"/>
    <mergeCell ref="A53:I53"/>
    <mergeCell ref="G47:I47"/>
    <mergeCell ref="G44:I44"/>
    <mergeCell ref="A1:I1"/>
    <mergeCell ref="G39:I39"/>
    <mergeCell ref="G48:I48"/>
    <mergeCell ref="F56:I58"/>
    <mergeCell ref="A58:C58"/>
    <mergeCell ref="F55:I55"/>
    <mergeCell ref="G40:I40"/>
    <mergeCell ref="G42:I42"/>
    <mergeCell ref="G33:I33"/>
    <mergeCell ref="A2:I2"/>
    <mergeCell ref="G35:I35"/>
    <mergeCell ref="A8:I8"/>
    <mergeCell ref="G29:I29"/>
    <mergeCell ref="A4:I4"/>
    <mergeCell ref="E6:F6"/>
    <mergeCell ref="G32:I32"/>
  </mergeCells>
  <phoneticPr fontId="21" type="noConversion"/>
  <conditionalFormatting sqref="I11:I24">
    <cfRule type="cellIs" dxfId="0" priority="1" operator="notEqual">
      <formula>0</formula>
    </cfRule>
  </conditionalFormatting>
  <dataValidations count="3">
    <dataValidation type="list" allowBlank="1" sqref="B11:B22" xr:uid="{00000000-0002-0000-0000-000000000000}">
      <formula1>"Airbnb,Vrbo,Booking.com,Direct,Other"</formula1>
    </dataValidation>
    <dataValidation type="list" allowBlank="1" sqref="B29:B48" xr:uid="{00000000-0002-0000-0000-000001000000}">
      <formula1>"Advertising,Cleaning &amp; maintenance,Commissions,Insurance,Professional fees,Repairs,Supplies,Taxes,Utilities,Other"</formula1>
    </dataValidation>
    <dataValidation type="list" allowBlank="1" sqref="F29:F48" xr:uid="{00000000-0002-0000-0000-000002000000}">
      <formula1>"Yes,No,Not needed"</formula1>
    </dataValidation>
  </dataValidations>
  <hyperlinks>
    <hyperlink ref="A64" r:id="rId1" location="pricing" xr:uid="{00000000-0004-0000-0000-000000000000}"/>
  </hyperlinks>
  <pageMargins left="0.25" right="0.25" top="0.4" bottom="0.4" header="0.5" footer="0.5"/>
  <pageSetup fitToHeight="2" orientation="landscape"/>
  <headerFooter>
    <oddFooter>&amp;C&amp;8 &amp;K5D6E77StaySums Monthly Close Lite · Free · staysums.com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Monthly Close Lite</vt:lpstr>
      <vt:lpstr>'Monthly Close Lite'!Print_Area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StaySums Airbnb Monthly Close Lite</dc:title>
  <dc:subject>Free one-property, one-month payout and expense tracker</dc:subject>
  <dc:creator>StaySums</dc:creator>
  <cp:lastModifiedBy>Tobie Huang</cp:lastModifiedBy>
  <dcterms:created xsi:type="dcterms:W3CDTF">2026-07-18T12:03:47Z</dcterms:created>
  <dcterms:modified xsi:type="dcterms:W3CDTF">2026-07-18T13:27:23Z</dcterms:modified>
</cp:coreProperties>
</file>